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<sst xmlns="http://schemas.openxmlformats.org/spreadsheetml/2006/main" count="153" uniqueCount="56">
  <si>
    <t>業務委託費内訳書</t>
  </si>
  <si>
    <t>住　　　　所</t>
  </si>
  <si>
    <t>商号又は名称</t>
  </si>
  <si>
    <t>代 表 者 名</t>
  </si>
  <si>
    <t>業 務 名</t>
  </si>
  <si>
    <t>Ｒ８阿土　阿南県土管内　阿南・大田井他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</si>
  <si>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</si>
  <si>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</si>
  <si>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</si>
  <si>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</si>
  <si>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</si>
  <si>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</si>
  <si>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測量業務　</t>
  </si>
  <si>
    <t>式</t>
  </si>
  <si>
    <t>数値地図データ作成</t>
  </si>
  <si>
    <t>数値地図データ作成（土石流）</t>
  </si>
  <si>
    <t>箇所</t>
  </si>
  <si>
    <t>数値地図データ作成（急傾斜）</t>
  </si>
  <si>
    <t>TINファイル作成</t>
  </si>
  <si>
    <t>図画</t>
  </si>
  <si>
    <t>直接経費</t>
  </si>
  <si>
    <t>旅費交通費</t>
  </si>
  <si>
    <t>旅費(率計上･宿泊無)</t>
  </si>
  <si>
    <t>電子成果品作成費</t>
  </si>
  <si>
    <t>電子成果品作成費(測量)</t>
  </si>
  <si>
    <t>ポスティング作業</t>
  </si>
  <si>
    <t>直接測量費</t>
  </si>
  <si>
    <t>間接測量費</t>
  </si>
  <si>
    <t>諸経費</t>
  </si>
  <si>
    <t>測量業務価格</t>
  </si>
  <si>
    <t>基礎調査</t>
  </si>
  <si>
    <t>資料収集整理</t>
  </si>
  <si>
    <t>基礎調査（土石流）</t>
  </si>
  <si>
    <t>基礎調査（急傾斜）</t>
  </si>
  <si>
    <t>その他資料作成</t>
  </si>
  <si>
    <t>説明会資料作成</t>
  </si>
  <si>
    <t>地区</t>
  </si>
  <si>
    <t>その他業務</t>
  </si>
  <si>
    <t>砂防台帳システム登録作業</t>
  </si>
  <si>
    <t>フォルダ分電子データ作成</t>
  </si>
  <si>
    <t>土砂災害警戒区域データベース作成</t>
  </si>
  <si>
    <t>報告書作成・照査</t>
  </si>
  <si>
    <t>共通</t>
  </si>
  <si>
    <t>共通(調査･計画業務)</t>
  </si>
  <si>
    <t>打合せ等</t>
  </si>
  <si>
    <t>計画準備</t>
  </si>
  <si>
    <t>業務</t>
  </si>
  <si>
    <t>打合せ協議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</si>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</sst>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17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17</v>
      </c>
      <c r="E20" s="12" t="s">
        <v>16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17</v>
      </c>
      <c r="E21" s="12" t="s">
        <v>16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17</v>
      </c>
      <c r="E22" s="12" t="s">
        <v>16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17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18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18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18</v>
      </c>
      <c r="E26" s="12" t="s">
        <v>19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 t="s">
        <v>20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20</v>
      </c>
      <c r="C28" s="11"/>
      <c r="D28" s="11"/>
      <c r="E28" s="12" t="s">
        <v>13</v>
      </c>
      <c r="F28" s="13" t="n">
        <v>1.0</v>
      </c>
      <c r="G28" s="15">
        <f>G29+G31+G33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25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26</v>
      </c>
      <c r="B35" s="11"/>
      <c r="C35" s="11"/>
      <c r="D35" s="11"/>
      <c r="E35" s="12" t="s">
        <v>13</v>
      </c>
      <c r="F35" s="13" t="n">
        <v>1.0</v>
      </c>
      <c r="G35" s="15">
        <f>G10+G27</f>
      </c>
      <c r="I35" s="17" t="n">
        <v>26.0</v>
      </c>
      <c r="J35" s="18"/>
    </row>
    <row r="36" ht="42.0" customHeight="true">
      <c r="A36" s="10" t="s">
        <v>27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28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29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30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30</v>
      </c>
      <c r="C40" s="11"/>
      <c r="D40" s="11"/>
      <c r="E40" s="12" t="s">
        <v>13</v>
      </c>
      <c r="F40" s="13" t="n">
        <v>1.0</v>
      </c>
      <c r="G40" s="15">
        <f>G41+G43+G50+G55+G57+G61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31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32</v>
      </c>
      <c r="D43" s="11"/>
      <c r="E43" s="12" t="s">
        <v>13</v>
      </c>
      <c r="F43" s="13" t="n">
        <v>1.0</v>
      </c>
      <c r="G43" s="15">
        <f>G44+G45+G46+G47+G48+G49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32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32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32</v>
      </c>
      <c r="E46" s="12" t="s">
        <v>16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32</v>
      </c>
      <c r="E47" s="12" t="s">
        <v>16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32</v>
      </c>
      <c r="E48" s="12" t="s">
        <v>16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32</v>
      </c>
      <c r="E49" s="12" t="s">
        <v>16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33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33</v>
      </c>
      <c r="E51" s="12" t="s">
        <v>16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33</v>
      </c>
      <c r="E52" s="12" t="s">
        <v>16</v>
      </c>
      <c r="F52" s="13" t="n">
        <v>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33</v>
      </c>
      <c r="E53" s="12" t="s">
        <v>16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33</v>
      </c>
      <c r="E54" s="12" t="s">
        <v>16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34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35</v>
      </c>
      <c r="E56" s="12" t="s">
        <v>36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37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38</v>
      </c>
      <c r="E58" s="12" t="s">
        <v>16</v>
      </c>
      <c r="F58" s="13" t="n">
        <v>16.0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39</v>
      </c>
      <c r="E59" s="12" t="s">
        <v>16</v>
      </c>
      <c r="F59" s="13" t="n">
        <v>16.0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40</v>
      </c>
      <c r="E60" s="12" t="s">
        <v>16</v>
      </c>
      <c r="F60" s="13" t="n">
        <v>16.0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41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41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42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1.0</v>
      </c>
    </row>
    <row r="64" ht="42.0" customHeight="true">
      <c r="A64" s="10"/>
      <c r="B64" s="11" t="s">
        <v>43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44</v>
      </c>
      <c r="D65" s="11"/>
      <c r="E65" s="12" t="s">
        <v>13</v>
      </c>
      <c r="F65" s="13" t="n">
        <v>1.0</v>
      </c>
      <c r="G65" s="15">
        <f>G66+G67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45</v>
      </c>
      <c r="E66" s="12" t="s">
        <v>46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47</v>
      </c>
      <c r="E67" s="12" t="s">
        <v>46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20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1.0</v>
      </c>
    </row>
    <row r="69" ht="42.0" customHeight="true">
      <c r="A69" s="10"/>
      <c r="B69" s="11" t="s">
        <v>20</v>
      </c>
      <c r="C69" s="11"/>
      <c r="D69" s="11"/>
      <c r="E69" s="12" t="s">
        <v>13</v>
      </c>
      <c r="F69" s="13" t="n">
        <v>1.0</v>
      </c>
      <c r="G69" s="15">
        <f>G70+G72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21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22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23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48</v>
      </c>
      <c r="E73" s="12" t="s">
        <v>13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 t="s">
        <v>49</v>
      </c>
      <c r="B74" s="11"/>
      <c r="C74" s="11"/>
      <c r="D74" s="11"/>
      <c r="E74" s="12" t="s">
        <v>13</v>
      </c>
      <c r="F74" s="13" t="n">
        <v>1.0</v>
      </c>
      <c r="G74" s="15">
        <f>G39+G63+G68</f>
      </c>
      <c r="I74" s="17" t="n">
        <v>65.0</v>
      </c>
      <c r="J74" s="18"/>
    </row>
    <row r="75" ht="42.0" customHeight="true">
      <c r="A75" s="10" t="s">
        <v>50</v>
      </c>
      <c r="B75" s="11"/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51</v>
      </c>
      <c r="B76" s="11"/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52</v>
      </c>
      <c r="B77" s="11"/>
      <c r="C77" s="11"/>
      <c r="D77" s="11"/>
      <c r="E77" s="12" t="s">
        <v>13</v>
      </c>
      <c r="F77" s="13" t="n">
        <v>1.0</v>
      </c>
      <c r="G77" s="15">
        <f>G74+G75+G76</f>
      </c>
      <c r="I77" s="17" t="n">
        <v>68.0</v>
      </c>
      <c r="J77" s="18"/>
    </row>
    <row r="78" ht="42.0" customHeight="true">
      <c r="A78" s="10" t="s">
        <v>53</v>
      </c>
      <c r="B78" s="11"/>
      <c r="C78" s="11"/>
      <c r="D78" s="11"/>
      <c r="E78" s="12" t="s">
        <v>13</v>
      </c>
      <c r="F78" s="13" t="n">
        <v>1.0</v>
      </c>
      <c r="G78" s="15">
        <f>G38+G77</f>
      </c>
      <c r="I78" s="17" t="n">
        <v>69.0</v>
      </c>
      <c r="J78" s="18" t="n">
        <v>30.0</v>
      </c>
    </row>
    <row r="79" ht="42.0" customHeight="true">
      <c r="A79" s="19" t="s">
        <v>54</v>
      </c>
      <c r="B79" s="20"/>
      <c r="C79" s="20"/>
      <c r="D79" s="20"/>
      <c r="E79" s="21" t="s">
        <v>55</v>
      </c>
      <c r="F79" s="22" t="s">
        <v>55</v>
      </c>
      <c r="G79" s="24">
        <f>G78</f>
      </c>
      <c r="I79" s="26" t="n">
        <v>70.0</v>
      </c>
      <c r="J79" s="26" t="n">
        <v>90.0</v>
      </c>
    </row>
    <row r="80">
      <c r="I8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C43:D43"/>
    <mergeCell ref="D44"/>
    <mergeCell ref="D45"/>
    <mergeCell ref="D46"/>
    <mergeCell ref="D47"/>
    <mergeCell ref="D48"/>
    <mergeCell ref="D49"/>
    <mergeCell ref="C50:D50"/>
    <mergeCell ref="D51"/>
    <mergeCell ref="D52"/>
    <mergeCell ref="D53"/>
    <mergeCell ref="D54"/>
    <mergeCell ref="C55:D55"/>
    <mergeCell ref="D56"/>
    <mergeCell ref="C57:D57"/>
    <mergeCell ref="D58"/>
    <mergeCell ref="D59"/>
    <mergeCell ref="D60"/>
    <mergeCell ref="C61:D61"/>
    <mergeCell ref="D62"/>
    <mergeCell ref="A63:D63"/>
    <mergeCell ref="B64:D64"/>
    <mergeCell ref="C65:D65"/>
    <mergeCell ref="D66"/>
    <mergeCell ref="D67"/>
    <mergeCell ref="A68:D68"/>
    <mergeCell ref="B69:D69"/>
    <mergeCell ref="C70:D70"/>
    <mergeCell ref="D71"/>
    <mergeCell ref="C72:D72"/>
    <mergeCell ref="D73"/>
    <mergeCell ref="A74:D74"/>
    <mergeCell ref="A75:D75"/>
    <mergeCell ref="A76:D76"/>
    <mergeCell ref="A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2026-06-17T10:15:00Z</dcterms:created>
  <dc:creator>Apache POI</dc:creator>
</cp:coreProperties>
</file>